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7" activeTab="2"/>
  </bookViews>
  <sheets>
    <sheet name="财政" sheetId="1" r:id="rId1"/>
    <sheet name="金融" sheetId="2" r:id="rId2"/>
    <sheet name="工业" sheetId="3" r:id="rId3"/>
    <sheet name="投资" sheetId="4" r:id="rId4"/>
    <sheet name="贸易、旅游" sheetId="5" r:id="rId5"/>
    <sheet name="地区生产总值" sheetId="6" r:id="rId6"/>
    <sheet name="人民生活" sheetId="7" r:id="rId7"/>
    <sheet name="分乡（镇）农林牧渔业总产值" sheetId="8" r:id="rId8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<sst xmlns="http://schemas.openxmlformats.org/spreadsheetml/2006/main" count="155" uniqueCount="81">
  <si>
    <t>财政</t>
  </si>
  <si>
    <t>指标</t>
  </si>
  <si>
    <t>单位</t>
  </si>
  <si>
    <t>本月</t>
  </si>
  <si>
    <t>本月累计</t>
  </si>
  <si>
    <r>
      <rPr>
        <sz val="10"/>
        <color theme="1"/>
        <rFont val="宋体"/>
        <charset val="0"/>
      </rPr>
      <t>累计同比增长（±</t>
    </r>
    <r>
      <rPr>
        <sz val="10"/>
        <color theme="1"/>
        <rFont val="Arial"/>
        <charset val="0"/>
      </rPr>
      <t>%</t>
    </r>
    <r>
      <rPr>
        <sz val="10"/>
        <color theme="1"/>
        <rFont val="宋体"/>
        <charset val="0"/>
      </rPr>
      <t>）</t>
    </r>
  </si>
  <si>
    <t>财政总收入</t>
  </si>
  <si>
    <t>万元</t>
  </si>
  <si>
    <t xml:space="preserve">  其中：政府性基金收入</t>
  </si>
  <si>
    <t xml:space="preserve">       一般公共预算收入</t>
  </si>
  <si>
    <t xml:space="preserve">          # 税收收入</t>
  </si>
  <si>
    <t xml:space="preserve">            非税收入</t>
  </si>
  <si>
    <t>财政总支出</t>
  </si>
  <si>
    <t xml:space="preserve">  其中：公共财政预算支出</t>
  </si>
  <si>
    <t xml:space="preserve">      # 一般公共服务支出</t>
  </si>
  <si>
    <t xml:space="preserve">         社会保障和就业支出</t>
  </si>
  <si>
    <t xml:space="preserve">         农林水支出</t>
  </si>
  <si>
    <t xml:space="preserve">         城乡社区支出</t>
  </si>
  <si>
    <t xml:space="preserve">         教育支出</t>
  </si>
  <si>
    <t xml:space="preserve">         卫生健康支出</t>
  </si>
  <si>
    <t xml:space="preserve">         节能环保支出</t>
  </si>
  <si>
    <t xml:space="preserve">         交通运输支出</t>
  </si>
  <si>
    <t>金融</t>
  </si>
  <si>
    <t>9月末</t>
  </si>
  <si>
    <t>比年初增长（±%）</t>
  </si>
  <si>
    <t>同比增长（±%）</t>
  </si>
  <si>
    <r>
      <rPr>
        <b/>
        <sz val="10"/>
        <color rgb="FF000000"/>
        <rFont val="宋体"/>
        <charset val="0"/>
      </rPr>
      <t>金融机构人民币各项存款</t>
    </r>
    <r>
      <rPr>
        <b/>
        <sz val="10"/>
        <color rgb="FF000000"/>
        <rFont val="Arial"/>
        <charset val="0"/>
      </rPr>
      <t xml:space="preserve">    </t>
    </r>
  </si>
  <si>
    <r>
      <rPr>
        <sz val="10"/>
        <color rgb="FF000000"/>
        <rFont val="Arial"/>
        <charset val="0"/>
      </rPr>
      <t xml:space="preserve">  </t>
    </r>
    <r>
      <rPr>
        <sz val="10"/>
        <color rgb="FF000000"/>
        <rFont val="宋体"/>
        <charset val="0"/>
      </rPr>
      <t>其中：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企业存款</t>
    </r>
  </si>
  <si>
    <r>
      <rPr>
        <sz val="10"/>
        <color rgb="FF000000"/>
        <rFont val="Arial"/>
        <charset val="0"/>
      </rPr>
      <t xml:space="preserve">            </t>
    </r>
    <r>
      <rPr>
        <sz val="10"/>
        <color rgb="FF000000"/>
        <rFont val="宋体"/>
        <charset val="0"/>
      </rPr>
      <t>住户存款</t>
    </r>
  </si>
  <si>
    <r>
      <rPr>
        <b/>
        <sz val="10"/>
        <color indexed="8"/>
        <rFont val="宋体"/>
        <charset val="0"/>
      </rPr>
      <t>金融机构人民币各项贷款</t>
    </r>
    <r>
      <rPr>
        <b/>
        <sz val="10"/>
        <color indexed="8"/>
        <rFont val="Arial"/>
        <charset val="0"/>
      </rPr>
      <t xml:space="preserve">    </t>
    </r>
  </si>
  <si>
    <t xml:space="preserve">  其中;短期贷款</t>
  </si>
  <si>
    <r>
      <rPr>
        <sz val="10"/>
        <color rgb="FF000000"/>
        <rFont val="Arial"/>
        <charset val="0"/>
      </rPr>
      <t xml:space="preserve">           </t>
    </r>
    <r>
      <rPr>
        <sz val="10"/>
        <color rgb="FF000000"/>
        <rFont val="宋体"/>
        <charset val="0"/>
      </rPr>
      <t>中长期贷款</t>
    </r>
  </si>
  <si>
    <t>工业</t>
  </si>
  <si>
    <t>累计同比增长（±%）</t>
  </si>
  <si>
    <t>工业增加值</t>
  </si>
  <si>
    <r>
      <rPr>
        <sz val="10"/>
        <color rgb="FF000000"/>
        <rFont val="宋体"/>
        <charset val="0"/>
      </rPr>
      <t xml:space="preserve">     其中：规上工业</t>
    </r>
    <r>
      <rPr>
        <sz val="10"/>
        <color rgb="FF000000"/>
        <rFont val="Arial"/>
        <charset val="0"/>
      </rPr>
      <t xml:space="preserve">    </t>
    </r>
  </si>
  <si>
    <t xml:space="preserve">          规下工业</t>
  </si>
  <si>
    <t>工业总产值</t>
  </si>
  <si>
    <t>投资</t>
  </si>
  <si>
    <r>
      <rPr>
        <b/>
        <sz val="10"/>
        <rFont val="宋体"/>
        <charset val="0"/>
      </rPr>
      <t>固定资产投资完成额</t>
    </r>
    <r>
      <rPr>
        <b/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</si>
  <si>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 # </t>
    </r>
    <r>
      <rPr>
        <sz val="10"/>
        <rFont val="宋体"/>
        <charset val="0"/>
      </rPr>
      <t>政府投资</t>
    </r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</si>
  <si>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民间投资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</si>
  <si>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第一产业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</si>
  <si>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第二产业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</si>
  <si>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第三产业</t>
    </r>
  </si>
  <si>
    <t>贸易</t>
  </si>
  <si>
    <r>
      <rPr>
        <sz val="10"/>
        <rFont val="宋体"/>
        <charset val="0"/>
      </rPr>
      <t>累计同比增长（</t>
    </r>
    <r>
      <rPr>
        <sz val="10"/>
        <rFont val="Arial"/>
        <charset val="0"/>
      </rPr>
      <t>±%</t>
    </r>
    <r>
      <rPr>
        <sz val="10"/>
        <rFont val="宋体"/>
        <charset val="0"/>
      </rPr>
      <t>）</t>
    </r>
  </si>
  <si>
    <r>
      <rPr>
        <b/>
        <sz val="10"/>
        <rFont val="宋体"/>
        <charset val="0"/>
      </rPr>
      <t>社会消费品零售总额</t>
    </r>
    <r>
      <rPr>
        <b/>
        <sz val="10"/>
        <rFont val="Arial"/>
        <charset val="0"/>
      </rPr>
      <t xml:space="preserve">        </t>
    </r>
  </si>
  <si>
    <r>
      <rPr>
        <sz val="10"/>
        <rFont val="宋体"/>
        <charset val="0"/>
      </rPr>
      <t xml:space="preserve">  按经营单位地区分：</t>
    </r>
    <r>
      <rPr>
        <sz val="10"/>
        <rFont val="Arial"/>
        <charset val="0"/>
      </rPr>
      <t xml:space="preserve">        </t>
    </r>
  </si>
  <si>
    <t/>
  </si>
  <si>
    <r>
      <rPr>
        <sz val="10"/>
        <rFont val="Arial"/>
        <charset val="0"/>
      </rPr>
      <t xml:space="preserve">        </t>
    </r>
    <r>
      <rPr>
        <sz val="10"/>
        <rFont val="宋体"/>
        <charset val="0"/>
      </rPr>
      <t>其中</t>
    </r>
    <r>
      <rPr>
        <sz val="10"/>
        <rFont val="Arial"/>
        <charset val="0"/>
      </rPr>
      <t>:</t>
    </r>
    <r>
      <rPr>
        <sz val="10"/>
        <rFont val="宋体"/>
        <charset val="0"/>
      </rPr>
      <t>城区</t>
    </r>
  </si>
  <si>
    <r>
      <rPr>
        <sz val="10"/>
        <rFont val="Arial"/>
        <charset val="0"/>
      </rPr>
      <t xml:space="preserve">              </t>
    </r>
    <r>
      <rPr>
        <sz val="10"/>
        <rFont val="宋体"/>
        <charset val="0"/>
      </rPr>
      <t>乡村</t>
    </r>
    <r>
      <rPr>
        <sz val="10"/>
        <rFont val="Arial"/>
        <charset val="0"/>
      </rPr>
      <t xml:space="preserve">    </t>
    </r>
  </si>
  <si>
    <r>
      <rPr>
        <sz val="10"/>
        <rFont val="宋体"/>
        <charset val="0"/>
      </rPr>
      <t>按消费形态：</t>
    </r>
    <r>
      <rPr>
        <sz val="10"/>
        <rFont val="Arial"/>
        <charset val="0"/>
      </rPr>
      <t xml:space="preserve">    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</si>
  <si>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商品批发零售额</t>
    </r>
    <r>
      <rPr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</si>
  <si>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住宿餐饮业收入</t>
    </r>
    <r>
      <rPr>
        <sz val="10"/>
        <rFont val="Arial"/>
        <charset val="0"/>
      </rPr>
      <t xml:space="preserve">    </t>
    </r>
  </si>
  <si>
    <t>地区生产总值</t>
  </si>
  <si>
    <t>本月止累计</t>
  </si>
  <si>
    <r>
      <rPr>
        <b/>
        <sz val="10"/>
        <rFont val="宋体"/>
        <charset val="0"/>
      </rPr>
      <t>生产总值</t>
    </r>
    <r>
      <rPr>
        <b/>
        <sz val="10"/>
        <rFont val="Arial"/>
        <charset val="0"/>
      </rPr>
      <t xml:space="preserve">        </t>
    </r>
  </si>
  <si>
    <t>亿元</t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</si>
  <si>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第一产业</t>
    </r>
    <r>
      <rPr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</si>
  <si>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第二产业</t>
    </r>
    <r>
      <rPr>
        <sz val="10"/>
        <rFont val="Arial"/>
        <charset val="0"/>
      </rPr>
      <t xml:space="preserve">    </t>
    </r>
  </si>
  <si>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第三产业</t>
    </r>
    <r>
      <rPr>
        <sz val="10"/>
        <rFont val="Arial"/>
        <charset val="0"/>
      </rPr>
      <t xml:space="preserve">    </t>
    </r>
  </si>
  <si>
    <t>居民生活</t>
  </si>
  <si>
    <t>农村居民人均可支配收入</t>
  </si>
  <si>
    <t>元</t>
  </si>
  <si>
    <t>其中：工资性收入</t>
  </si>
  <si>
    <t xml:space="preserve">      经营性收入</t>
  </si>
  <si>
    <t xml:space="preserve">     财产性收入</t>
  </si>
  <si>
    <t xml:space="preserve">       转移性收入</t>
  </si>
  <si>
    <t>农林牧渔业总产值</t>
  </si>
  <si>
    <t>林周县</t>
  </si>
  <si>
    <t>其中：甘丹曲果镇</t>
  </si>
  <si>
    <t>春堆乡</t>
  </si>
  <si>
    <t>松盘乡</t>
  </si>
  <si>
    <t>强嘎乡</t>
  </si>
  <si>
    <t>卡孜乡</t>
  </si>
  <si>
    <t xml:space="preserve"> 边交林乡</t>
  </si>
  <si>
    <t xml:space="preserve"> 江热夏乡</t>
  </si>
  <si>
    <t>阿朗乡</t>
  </si>
  <si>
    <t>唐古乡</t>
  </si>
  <si>
    <t xml:space="preserve">       旁多乡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</si>
</sst>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"/>
  </numFmts>
  <fonts count="47"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4"/>
      <name val="Arial"/>
      <charset val="0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0"/>
      <color indexed="8"/>
      <name val="Arial"/>
      <charset val="134"/>
    </font>
    <font>
      <sz val="10"/>
      <color theme="1"/>
      <name val="宋体"/>
      <charset val="134"/>
      <scheme val="minor"/>
    </font>
    <font>
      <sz val="11"/>
      <color indexed="8"/>
      <name val="Arial"/>
      <charset val="0"/>
    </font>
    <font>
      <sz val="10"/>
      <color theme="1"/>
      <name val="宋体"/>
      <charset val="0"/>
    </font>
    <font>
      <b/>
      <sz val="10"/>
      <color theme="1"/>
      <name val="宋体"/>
      <charset val="0"/>
    </font>
    <font>
      <b/>
      <sz val="10"/>
      <color theme="1"/>
      <name val="Arial"/>
      <charset val="0"/>
    </font>
    <font>
      <sz val="10"/>
      <color theme="1"/>
      <name val="Arial"/>
      <charset val="0"/>
    </font>
    <font>
      <sz val="10"/>
      <color indexed="8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b/>
      <sz val="10"/>
      <color rgb="FF000000"/>
      <name val="宋体"/>
      <charset val="0"/>
    </font>
    <font>
      <sz val="10"/>
      <color rgb="FF000000"/>
      <name val="Arial"/>
      <charset val="0"/>
    </font>
    <font>
      <b/>
      <sz val="10"/>
      <color indexed="8"/>
      <name val="宋体"/>
      <charset val="0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Arial"/>
      <charset val="0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10" fontId="0" fillId="0" borderId="0" xfId="0" applyNumberForma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right" vertical="center" shrinkToFit="1"/>
    </xf>
    <xf numFmtId="176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4" xfId="0" applyFont="1" applyBorder="1">
      <alignment vertical="center"/>
    </xf>
    <xf numFmtId="2" fontId="7" fillId="0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right" vertical="center" wrapText="1" shrinkToFit="1"/>
    </xf>
    <xf numFmtId="177" fontId="10" fillId="0" borderId="2" xfId="0" applyNumberFormat="1" applyFont="1" applyFill="1" applyBorder="1" applyAlignment="1">
      <alignment horizontal="right" vertical="center" wrapText="1" shrinkToFit="1"/>
    </xf>
    <xf numFmtId="0" fontId="11" fillId="0" borderId="2" xfId="0" applyFont="1" applyFill="1" applyBorder="1" applyAlignment="1">
      <alignment horizontal="right" vertical="center" wrapText="1" shrinkToFit="1"/>
    </xf>
    <xf numFmtId="177" fontId="11" fillId="0" borderId="2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right" vertical="center" shrinkToFit="1"/>
    </xf>
    <xf numFmtId="176" fontId="15" fillId="0" borderId="2" xfId="0" applyNumberFormat="1" applyFont="1" applyFill="1" applyBorder="1" applyAlignment="1">
      <alignment horizontal="right" vertical="center" shrinkToFit="1"/>
    </xf>
    <xf numFmtId="177" fontId="15" fillId="0" borderId="2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 wrapText="1" shrinkToFit="1"/>
    </xf>
    <xf numFmtId="176" fontId="16" fillId="0" borderId="2" xfId="0" applyNumberFormat="1" applyFont="1" applyFill="1" applyBorder="1" applyAlignment="1">
      <alignment horizontal="right" vertical="center" shrinkToFit="1"/>
    </xf>
    <xf numFmtId="177" fontId="16" fillId="0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178" fontId="15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178" fontId="16" fillId="0" borderId="1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176" fontId="15" fillId="0" borderId="7" xfId="0" applyNumberFormat="1" applyFont="1" applyFill="1" applyBorder="1" applyAlignment="1">
      <alignment horizontal="right" vertical="center" shrinkToFit="1"/>
    </xf>
    <xf numFmtId="177" fontId="16" fillId="0" borderId="8" xfId="0" applyNumberFormat="1" applyFont="1" applyFill="1" applyBorder="1" applyAlignment="1">
      <alignment horizontal="right" vertical="center" shrinkToFit="1"/>
    </xf>
    <xf numFmtId="176" fontId="16" fillId="0" borderId="7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/>
    <xf numFmtId="0" fontId="18" fillId="0" borderId="1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/>
    <xf numFmtId="0" fontId="19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21" fillId="0" borderId="0" xfId="0" applyFo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>
      <alignment horizontal="right" vertical="center" shrinkToFit="1"/>
    </xf>
    <xf numFmtId="49" fontId="25" fillId="0" borderId="1" xfId="0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right" vertical="center" shrinkToFit="1"/>
    </xf>
    <xf numFmtId="49" fontId="24" fillId="0" borderId="1" xfId="0" applyNumberFormat="1" applyFont="1" applyFill="1" applyBorder="1" applyAlignment="1">
      <alignment horizontal="left" vertical="center" shrinkToFit="1"/>
    </xf>
    <xf numFmtId="0" fontId="25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6376;&#24230;&#25968;&#2545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税收"/>
      <sheetName val="财政"/>
      <sheetName val="金融"/>
      <sheetName val="工业"/>
      <sheetName val="投资"/>
      <sheetName val="贸易"/>
      <sheetName val="地区生产总值"/>
      <sheetName val="人民生活"/>
      <sheetName val="分乡（镇）农林牧渔业总产值"/>
      <sheetName val="Sheet1"/>
    </sheetNames>
    <sheetDataSet>
      <sheetData sheetId="0"/>
      <sheetData sheetId="1">
        <row r="3">
          <cell r="K3">
            <v>5463</v>
          </cell>
        </row>
        <row r="4">
          <cell r="K4">
            <v>276</v>
          </cell>
        </row>
        <row r="5">
          <cell r="K5">
            <v>5187</v>
          </cell>
        </row>
        <row r="6">
          <cell r="K6">
            <v>4686</v>
          </cell>
        </row>
        <row r="7">
          <cell r="K7">
            <v>501</v>
          </cell>
        </row>
        <row r="8">
          <cell r="K8">
            <v>22801</v>
          </cell>
        </row>
        <row r="9">
          <cell r="K9">
            <v>22163</v>
          </cell>
        </row>
        <row r="10">
          <cell r="K10">
            <v>3939</v>
          </cell>
        </row>
        <row r="11">
          <cell r="K11">
            <v>963</v>
          </cell>
        </row>
        <row r="12">
          <cell r="K12">
            <v>8331</v>
          </cell>
        </row>
        <row r="13">
          <cell r="K13">
            <v>155</v>
          </cell>
        </row>
        <row r="14">
          <cell r="K14">
            <v>3132</v>
          </cell>
        </row>
        <row r="15">
          <cell r="K15">
            <v>2099</v>
          </cell>
        </row>
        <row r="16">
          <cell r="K16">
            <v>204</v>
          </cell>
        </row>
        <row r="17">
          <cell r="K17">
            <v>807</v>
          </cell>
        </row>
        <row r="26">
          <cell r="K26">
            <v>33901</v>
          </cell>
        </row>
        <row r="26">
          <cell r="Z26">
            <v>15.2546406473108</v>
          </cell>
        </row>
        <row r="27">
          <cell r="K27">
            <v>906</v>
          </cell>
        </row>
        <row r="27">
          <cell r="Z27">
            <v>0.778642936596218</v>
          </cell>
        </row>
        <row r="28">
          <cell r="K28">
            <v>32995</v>
          </cell>
        </row>
        <row r="28">
          <cell r="Z28">
            <v>15.7110292828336</v>
          </cell>
        </row>
        <row r="29">
          <cell r="K29">
            <v>30292</v>
          </cell>
        </row>
        <row r="29">
          <cell r="Z29">
            <v>19.1800763268678</v>
          </cell>
        </row>
        <row r="30">
          <cell r="K30">
            <v>2703</v>
          </cell>
        </row>
        <row r="30">
          <cell r="Z30">
            <v>-12.750161394448</v>
          </cell>
        </row>
        <row r="31">
          <cell r="K31">
            <v>176602</v>
          </cell>
        </row>
        <row r="31">
          <cell r="Z31">
            <v>40.4032373471562</v>
          </cell>
        </row>
        <row r="32">
          <cell r="K32">
            <v>169926</v>
          </cell>
        </row>
        <row r="32">
          <cell r="Z32">
            <v>37.3694421988682</v>
          </cell>
        </row>
        <row r="33">
          <cell r="K33">
            <v>39336</v>
          </cell>
        </row>
        <row r="33">
          <cell r="Z33">
            <v>-7.00709219858156</v>
          </cell>
        </row>
        <row r="34">
          <cell r="K34">
            <v>9170</v>
          </cell>
        </row>
        <row r="34">
          <cell r="Z34">
            <v>7.08863715987388</v>
          </cell>
        </row>
        <row r="35">
          <cell r="K35">
            <v>50753</v>
          </cell>
        </row>
        <row r="35">
          <cell r="Z35">
            <v>97.3672953529069</v>
          </cell>
        </row>
        <row r="36">
          <cell r="K36">
            <v>1922</v>
          </cell>
        </row>
        <row r="36">
          <cell r="Z36">
            <v>32.8265376641327</v>
          </cell>
        </row>
        <row r="37">
          <cell r="K37">
            <v>24373</v>
          </cell>
        </row>
        <row r="37">
          <cell r="Z37">
            <v>8.29556562694393</v>
          </cell>
        </row>
        <row r="38">
          <cell r="K38">
            <v>16518</v>
          </cell>
        </row>
        <row r="38">
          <cell r="Z38">
            <v>153.810694529809</v>
          </cell>
        </row>
        <row r="39">
          <cell r="K39">
            <v>3221</v>
          </cell>
        </row>
        <row r="39">
          <cell r="Z39">
            <v>3153.53535353535</v>
          </cell>
        </row>
        <row r="40">
          <cell r="K40">
            <v>5146</v>
          </cell>
        </row>
        <row r="40">
          <cell r="Z40">
            <v>205.945303210464</v>
          </cell>
        </row>
      </sheetData>
      <sheetData sheetId="2">
        <row r="3">
          <cell r="Y3">
            <v>12.538375533014</v>
          </cell>
        </row>
        <row r="4">
          <cell r="Y4">
            <v>1.10933833880806</v>
          </cell>
        </row>
        <row r="5">
          <cell r="Y5">
            <v>22.4025404906081</v>
          </cell>
        </row>
        <row r="6">
          <cell r="Y6">
            <v>27.133932117435</v>
          </cell>
        </row>
        <row r="7">
          <cell r="Y7">
            <v>181.009651076466</v>
          </cell>
        </row>
        <row r="8">
          <cell r="Y8">
            <v>18.7895037722328</v>
          </cell>
        </row>
        <row r="12">
          <cell r="K12">
            <v>129421</v>
          </cell>
        </row>
        <row r="12">
          <cell r="Y12">
            <v>3.95479808490748</v>
          </cell>
        </row>
        <row r="13">
          <cell r="K13">
            <v>53866</v>
          </cell>
        </row>
        <row r="13">
          <cell r="Y13">
            <v>-16.7398293557562</v>
          </cell>
        </row>
        <row r="14">
          <cell r="K14">
            <v>75555</v>
          </cell>
        </row>
        <row r="14">
          <cell r="Y14">
            <v>26.3432382329638</v>
          </cell>
        </row>
        <row r="15">
          <cell r="K15">
            <v>166459</v>
          </cell>
        </row>
        <row r="15">
          <cell r="Y15">
            <v>4.4291369456521</v>
          </cell>
        </row>
        <row r="16">
          <cell r="K16">
            <v>18926</v>
          </cell>
        </row>
        <row r="16">
          <cell r="Y16">
            <v>106.977252843395</v>
          </cell>
        </row>
        <row r="17">
          <cell r="K17">
            <v>147533</v>
          </cell>
        </row>
        <row r="17">
          <cell r="Y17">
            <v>-1.81158696881968</v>
          </cell>
        </row>
      </sheetData>
      <sheetData sheetId="3">
        <row r="12">
          <cell r="K12">
            <v>29284.3</v>
          </cell>
        </row>
        <row r="12">
          <cell r="Y12">
            <v>-7.31</v>
          </cell>
        </row>
        <row r="13">
          <cell r="K13">
            <v>26999</v>
          </cell>
        </row>
        <row r="13">
          <cell r="Y13">
            <v>97.4</v>
          </cell>
        </row>
        <row r="14">
          <cell r="K14">
            <v>2285.3</v>
          </cell>
        </row>
        <row r="14">
          <cell r="Y14">
            <v>-93</v>
          </cell>
        </row>
        <row r="15">
          <cell r="K15">
            <v>46812.99</v>
          </cell>
        </row>
        <row r="16">
          <cell r="K16">
            <v>42134.6</v>
          </cell>
        </row>
        <row r="16">
          <cell r="Y16">
            <v>100.2</v>
          </cell>
        </row>
        <row r="17">
          <cell r="K17">
            <v>4678.39</v>
          </cell>
        </row>
        <row r="17">
          <cell r="Y17">
            <v>-77.1</v>
          </cell>
        </row>
      </sheetData>
      <sheetData sheetId="4">
        <row r="12">
          <cell r="Y12">
            <v>212.056963706892</v>
          </cell>
        </row>
        <row r="13">
          <cell r="Y13">
            <v>157.819918295241</v>
          </cell>
        </row>
        <row r="14">
          <cell r="Y14">
            <v>1605.60283687943</v>
          </cell>
        </row>
        <row r="15">
          <cell r="Y15">
            <v>44.2217659137577</v>
          </cell>
        </row>
        <row r="16">
          <cell r="Y16">
            <v>1490.17043202537</v>
          </cell>
        </row>
        <row r="17">
          <cell r="Y17">
            <v>160.562336530078</v>
          </cell>
        </row>
      </sheetData>
      <sheetData sheetId="5">
        <row r="3">
          <cell r="K3">
            <v>4155.7</v>
          </cell>
        </row>
        <row r="5">
          <cell r="K5">
            <v>2039.1</v>
          </cell>
        </row>
        <row r="6">
          <cell r="K6">
            <v>2116.6</v>
          </cell>
        </row>
        <row r="8">
          <cell r="K8">
            <v>3319.8</v>
          </cell>
        </row>
        <row r="9">
          <cell r="K9">
            <v>835.9</v>
          </cell>
        </row>
        <row r="13">
          <cell r="K13">
            <v>31801.6</v>
          </cell>
        </row>
        <row r="13">
          <cell r="Y13">
            <v>17.5998994164676</v>
          </cell>
        </row>
        <row r="15">
          <cell r="K15">
            <v>16960.1</v>
          </cell>
        </row>
        <row r="15">
          <cell r="Y15">
            <v>17.3741833683977</v>
          </cell>
        </row>
        <row r="16">
          <cell r="K16">
            <v>14841.5</v>
          </cell>
        </row>
        <row r="16">
          <cell r="Y16">
            <v>17.8589012594698</v>
          </cell>
        </row>
        <row r="18">
          <cell r="K18">
            <v>28077.4</v>
          </cell>
        </row>
        <row r="18">
          <cell r="Y18">
            <v>17.1566029784233</v>
          </cell>
        </row>
        <row r="19">
          <cell r="K19">
            <v>3724.2</v>
          </cell>
        </row>
        <row r="19">
          <cell r="Y19">
            <v>21.0570797035496</v>
          </cell>
        </row>
      </sheetData>
      <sheetData sheetId="6">
        <row r="3">
          <cell r="E3">
            <v>15.15</v>
          </cell>
        </row>
        <row r="3">
          <cell r="I3">
            <v>10.4</v>
          </cell>
        </row>
        <row r="4">
          <cell r="E4">
            <v>1.19</v>
          </cell>
        </row>
        <row r="4">
          <cell r="I4">
            <v>5.5</v>
          </cell>
        </row>
        <row r="5">
          <cell r="E5">
            <v>9.04</v>
          </cell>
        </row>
        <row r="5">
          <cell r="I5">
            <v>22.9</v>
          </cell>
        </row>
        <row r="6">
          <cell r="E6">
            <v>4.92</v>
          </cell>
        </row>
        <row r="6">
          <cell r="I6">
            <v>6.1</v>
          </cell>
        </row>
      </sheetData>
      <sheetData sheetId="7">
        <row r="3">
          <cell r="D3">
            <v>6396</v>
          </cell>
        </row>
        <row r="3">
          <cell r="H3">
            <v>8.90515920313297</v>
          </cell>
        </row>
        <row r="4">
          <cell r="D4">
            <v>3657</v>
          </cell>
        </row>
        <row r="4">
          <cell r="H4">
            <v>11.1888111888112</v>
          </cell>
        </row>
        <row r="5">
          <cell r="D5">
            <v>1221</v>
          </cell>
        </row>
        <row r="5">
          <cell r="H5">
            <v>13.5813953488372</v>
          </cell>
        </row>
        <row r="6">
          <cell r="D6">
            <v>161</v>
          </cell>
        </row>
        <row r="6">
          <cell r="H6">
            <v>1.25786163522013</v>
          </cell>
        </row>
        <row r="7">
          <cell r="D7">
            <v>1357</v>
          </cell>
        </row>
        <row r="7">
          <cell r="H7">
            <v>0.518518518518518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B1" workbookViewId="0">
      <selection activeCell="E3" sqref="E3"/>
    </sheetView>
  </sheetViews>
  <sheetFormatPr defaultColWidth="9" defaultRowHeight="13.5" outlineLevelCol="4"/>
  <cols>
    <col min="1" max="1" width="23.875" customWidth="1"/>
    <col min="2" max="2" width="7.25" customWidth="1"/>
    <col min="3" max="3" width="7.75" customWidth="1"/>
    <col min="4" max="4" width="9.25" customWidth="1"/>
    <col min="5" max="5" width="16.5" customWidth="1"/>
  </cols>
  <sheetData>
    <row r="1" ht="33" customHeight="1" spans="1:5">
      <c r="A1" s="60" t="s">
        <v>0</v>
      </c>
      <c r="B1" s="61"/>
      <c r="C1" s="61"/>
      <c r="D1" s="61"/>
      <c r="E1" s="61"/>
    </row>
    <row r="2" ht="27" customHeight="1" spans="1: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</row>
    <row r="3" s="59" customFormat="1" ht="20" customHeight="1" spans="1:5">
      <c r="A3" s="62" t="s">
        <v>6</v>
      </c>
      <c r="B3" s="17" t="s">
        <v>7</v>
      </c>
      <c r="C3" s="63">
        <f>[1]财政!K3</f>
        <v>5463</v>
      </c>
      <c r="D3" s="29">
        <f>[1]财政!K26</f>
        <v>33901</v>
      </c>
      <c r="E3" s="33">
        <f>[1]财政!Z26</f>
        <v>15.2546406473108</v>
      </c>
    </row>
    <row r="4" ht="20" customHeight="1" spans="1:5">
      <c r="A4" s="64" t="s">
        <v>8</v>
      </c>
      <c r="B4" s="15" t="s">
        <v>7</v>
      </c>
      <c r="C4" s="65">
        <f>[1]财政!K4</f>
        <v>276</v>
      </c>
      <c r="D4" s="31">
        <f>[1]财政!K27</f>
        <v>906</v>
      </c>
      <c r="E4" s="37">
        <f>[1]财政!Z27</f>
        <v>0.778642936596218</v>
      </c>
    </row>
    <row r="5" ht="20" customHeight="1" spans="1:5">
      <c r="A5" s="64" t="s">
        <v>9</v>
      </c>
      <c r="B5" s="15" t="s">
        <v>7</v>
      </c>
      <c r="C5" s="63">
        <f>[1]财政!K5</f>
        <v>5187</v>
      </c>
      <c r="D5" s="29">
        <f>[1]财政!K28</f>
        <v>32995</v>
      </c>
      <c r="E5" s="33">
        <f>[1]财政!Z28</f>
        <v>15.7110292828336</v>
      </c>
    </row>
    <row r="6" ht="20" customHeight="1" spans="1:5">
      <c r="A6" s="64" t="s">
        <v>10</v>
      </c>
      <c r="B6" s="15" t="s">
        <v>7</v>
      </c>
      <c r="C6" s="65">
        <f>[1]财政!K6</f>
        <v>4686</v>
      </c>
      <c r="D6" s="31">
        <f>[1]财政!K29</f>
        <v>30292</v>
      </c>
      <c r="E6" s="37">
        <f>[1]财政!Z29</f>
        <v>19.1800763268678</v>
      </c>
    </row>
    <row r="7" ht="20" customHeight="1" spans="1:5">
      <c r="A7" s="64" t="s">
        <v>11</v>
      </c>
      <c r="B7" s="15" t="s">
        <v>7</v>
      </c>
      <c r="C7" s="65">
        <f>[1]财政!K7</f>
        <v>501</v>
      </c>
      <c r="D7" s="31">
        <f>[1]财政!K30</f>
        <v>2703</v>
      </c>
      <c r="E7" s="37">
        <f>[1]财政!Z30</f>
        <v>-12.750161394448</v>
      </c>
    </row>
    <row r="8" s="59" customFormat="1" ht="20" customHeight="1" spans="1:5">
      <c r="A8" s="66" t="s">
        <v>12</v>
      </c>
      <c r="B8" s="17" t="s">
        <v>7</v>
      </c>
      <c r="C8" s="63">
        <f>[1]财政!K8</f>
        <v>22801</v>
      </c>
      <c r="D8" s="29">
        <f>[1]财政!K31</f>
        <v>176602</v>
      </c>
      <c r="E8" s="33">
        <f>[1]财政!Z31</f>
        <v>40.4032373471562</v>
      </c>
    </row>
    <row r="9" ht="20" customHeight="1" spans="1:5">
      <c r="A9" s="64" t="s">
        <v>13</v>
      </c>
      <c r="B9" s="15" t="s">
        <v>7</v>
      </c>
      <c r="C9" s="65">
        <f>[1]财政!K9</f>
        <v>22163</v>
      </c>
      <c r="D9" s="31">
        <f>[1]财政!K32</f>
        <v>169926</v>
      </c>
      <c r="E9" s="37">
        <f>[1]财政!Z32</f>
        <v>37.3694421988682</v>
      </c>
    </row>
    <row r="10" ht="20" customHeight="1" spans="1:5">
      <c r="A10" s="67" t="s">
        <v>14</v>
      </c>
      <c r="B10" s="15" t="s">
        <v>7</v>
      </c>
      <c r="C10" s="65">
        <f>[1]财政!K10</f>
        <v>3939</v>
      </c>
      <c r="D10" s="31">
        <f>[1]财政!K33</f>
        <v>39336</v>
      </c>
      <c r="E10" s="37">
        <f>[1]财政!Z33</f>
        <v>-7.00709219858156</v>
      </c>
    </row>
    <row r="11" ht="20" customHeight="1" spans="1:5">
      <c r="A11" s="64" t="s">
        <v>15</v>
      </c>
      <c r="B11" s="15" t="s">
        <v>7</v>
      </c>
      <c r="C11" s="65">
        <f>[1]财政!K11</f>
        <v>963</v>
      </c>
      <c r="D11" s="31">
        <f>[1]财政!K34</f>
        <v>9170</v>
      </c>
      <c r="E11" s="37">
        <f>[1]财政!Z34</f>
        <v>7.08863715987388</v>
      </c>
    </row>
    <row r="12" ht="20" customHeight="1" spans="1:5">
      <c r="A12" s="64" t="s">
        <v>16</v>
      </c>
      <c r="B12" s="15" t="s">
        <v>7</v>
      </c>
      <c r="C12" s="65">
        <f>[1]财政!K12</f>
        <v>8331</v>
      </c>
      <c r="D12" s="31">
        <f>[1]财政!K35</f>
        <v>50753</v>
      </c>
      <c r="E12" s="37">
        <f>[1]财政!Z35</f>
        <v>97.3672953529069</v>
      </c>
    </row>
    <row r="13" ht="20" customHeight="1" spans="1:5">
      <c r="A13" s="64" t="s">
        <v>17</v>
      </c>
      <c r="B13" s="15" t="s">
        <v>7</v>
      </c>
      <c r="C13" s="65">
        <f>[1]财政!K13</f>
        <v>155</v>
      </c>
      <c r="D13" s="31">
        <f>[1]财政!K36</f>
        <v>1922</v>
      </c>
      <c r="E13" s="37">
        <f>[1]财政!Z36</f>
        <v>32.8265376641327</v>
      </c>
    </row>
    <row r="14" ht="20" customHeight="1" spans="1:5">
      <c r="A14" s="64" t="s">
        <v>18</v>
      </c>
      <c r="B14" s="15" t="s">
        <v>7</v>
      </c>
      <c r="C14" s="65">
        <f>[1]财政!K14</f>
        <v>3132</v>
      </c>
      <c r="D14" s="31">
        <f>[1]财政!K37</f>
        <v>24373</v>
      </c>
      <c r="E14" s="37">
        <f>[1]财政!Z37</f>
        <v>8.29556562694393</v>
      </c>
    </row>
    <row r="15" ht="20" customHeight="1" spans="1:5">
      <c r="A15" s="64" t="s">
        <v>19</v>
      </c>
      <c r="B15" s="15" t="s">
        <v>7</v>
      </c>
      <c r="C15" s="65">
        <f>[1]财政!K15</f>
        <v>2099</v>
      </c>
      <c r="D15" s="31">
        <f>[1]财政!K38</f>
        <v>16518</v>
      </c>
      <c r="E15" s="37">
        <f>[1]财政!Z38</f>
        <v>153.810694529809</v>
      </c>
    </row>
    <row r="16" ht="20" customHeight="1" spans="1:5">
      <c r="A16" s="64" t="s">
        <v>20</v>
      </c>
      <c r="B16" s="15" t="s">
        <v>7</v>
      </c>
      <c r="C16" s="65">
        <f>[1]财政!K16</f>
        <v>204</v>
      </c>
      <c r="D16" s="31">
        <f>[1]财政!K39</f>
        <v>3221</v>
      </c>
      <c r="E16" s="37">
        <f>[1]财政!Z39</f>
        <v>3153.53535353535</v>
      </c>
    </row>
    <row r="17" ht="20" customHeight="1" spans="1:5">
      <c r="A17" s="64" t="s">
        <v>21</v>
      </c>
      <c r="B17" s="15" t="s">
        <v>7</v>
      </c>
      <c r="C17" s="65">
        <f>[1]财政!K17</f>
        <v>807</v>
      </c>
      <c r="D17" s="31">
        <f>[1]财政!K40</f>
        <v>5146</v>
      </c>
      <c r="E17" s="37">
        <f>[1]财政!Z40</f>
        <v>205.945303210464</v>
      </c>
    </row>
    <row r="18" spans="1:1">
      <c r="A18" s="68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5" sqref="D5"/>
    </sheetView>
  </sheetViews>
  <sheetFormatPr defaultColWidth="9" defaultRowHeight="13.5" outlineLevelRow="7" outlineLevelCol="5"/>
  <cols>
    <col min="1" max="1" width="20" customWidth="1"/>
    <col min="2" max="2" width="7.5" customWidth="1"/>
    <col min="3" max="4" width="10" customWidth="1"/>
    <col min="5" max="5" width="9.25" customWidth="1"/>
  </cols>
  <sheetData>
    <row r="1" ht="27" customHeight="1" spans="1:5">
      <c r="A1" s="38" t="s">
        <v>22</v>
      </c>
      <c r="B1" s="38"/>
      <c r="C1" s="38"/>
      <c r="D1" s="38"/>
      <c r="E1" s="38"/>
    </row>
    <row r="2" ht="26" customHeight="1" spans="1:6">
      <c r="A2" s="39" t="s">
        <v>1</v>
      </c>
      <c r="B2" s="26" t="s">
        <v>2</v>
      </c>
      <c r="C2" s="26" t="s">
        <v>23</v>
      </c>
      <c r="D2" s="26" t="s">
        <v>24</v>
      </c>
      <c r="E2" s="26" t="s">
        <v>25</v>
      </c>
      <c r="F2" s="54"/>
    </row>
    <row r="3" ht="20" customHeight="1" spans="1:6">
      <c r="A3" s="55" t="s">
        <v>26</v>
      </c>
      <c r="B3" s="28" t="s">
        <v>7</v>
      </c>
      <c r="C3" s="29">
        <f>[1]金融!K12</f>
        <v>129421</v>
      </c>
      <c r="D3" s="33">
        <f>[1]金融!Y12</f>
        <v>3.95479808490748</v>
      </c>
      <c r="E3" s="33">
        <f>[1]金融!Y3</f>
        <v>12.538375533014</v>
      </c>
      <c r="F3" s="56"/>
    </row>
    <row r="4" ht="20" customHeight="1" spans="1:6">
      <c r="A4" s="57" t="s">
        <v>27</v>
      </c>
      <c r="B4" s="26" t="s">
        <v>7</v>
      </c>
      <c r="C4" s="31">
        <f>[1]金融!K13</f>
        <v>53866</v>
      </c>
      <c r="D4" s="37">
        <f>[1]金融!Y13</f>
        <v>-16.7398293557562</v>
      </c>
      <c r="E4" s="37">
        <f>[1]金融!Y4</f>
        <v>1.10933833880806</v>
      </c>
      <c r="F4" s="56"/>
    </row>
    <row r="5" ht="20" customHeight="1" spans="1:6">
      <c r="A5" s="57" t="s">
        <v>28</v>
      </c>
      <c r="B5" s="26" t="s">
        <v>7</v>
      </c>
      <c r="C5" s="31">
        <f>[1]金融!K14</f>
        <v>75555</v>
      </c>
      <c r="D5" s="37">
        <f>[1]金融!Y14</f>
        <v>26.3432382329638</v>
      </c>
      <c r="E5" s="37">
        <f>[1]金融!Y5</f>
        <v>22.4025404906081</v>
      </c>
      <c r="F5" s="56"/>
    </row>
    <row r="6" ht="20" customHeight="1" spans="1:6">
      <c r="A6" s="58" t="s">
        <v>29</v>
      </c>
      <c r="B6" s="28" t="s">
        <v>7</v>
      </c>
      <c r="C6" s="29">
        <f>[1]金融!K15</f>
        <v>166459</v>
      </c>
      <c r="D6" s="33">
        <f>[1]金融!Y15</f>
        <v>4.4291369456521</v>
      </c>
      <c r="E6" s="33">
        <f>[1]金融!Y6</f>
        <v>27.133932117435</v>
      </c>
      <c r="F6" s="56"/>
    </row>
    <row r="7" ht="20" customHeight="1" spans="1:6">
      <c r="A7" s="7" t="s">
        <v>30</v>
      </c>
      <c r="B7" s="26" t="s">
        <v>7</v>
      </c>
      <c r="C7" s="31">
        <f>[1]金融!K16</f>
        <v>18926</v>
      </c>
      <c r="D7" s="37">
        <f>[1]金融!Y16</f>
        <v>106.977252843395</v>
      </c>
      <c r="E7" s="37">
        <f>[1]金融!Y7</f>
        <v>181.009651076466</v>
      </c>
      <c r="F7" s="56"/>
    </row>
    <row r="8" ht="20" customHeight="1" spans="1:6">
      <c r="A8" s="57" t="s">
        <v>31</v>
      </c>
      <c r="B8" s="26" t="s">
        <v>7</v>
      </c>
      <c r="C8" s="31">
        <f>[1]金融!K17</f>
        <v>147533</v>
      </c>
      <c r="D8" s="37">
        <f>[1]金融!Y17</f>
        <v>-1.81158696881968</v>
      </c>
      <c r="E8" s="37">
        <f>[1]金融!Y8</f>
        <v>18.7895037722328</v>
      </c>
      <c r="F8" s="56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J11" sqref="J11"/>
    </sheetView>
  </sheetViews>
  <sheetFormatPr defaultColWidth="9" defaultRowHeight="13.5" outlineLevelCol="3"/>
  <cols>
    <col min="1" max="1" width="18.25" customWidth="1"/>
    <col min="2" max="2" width="5.625" customWidth="1"/>
    <col min="3" max="3" width="11.5" customWidth="1"/>
    <col min="4" max="4" width="10.75" customWidth="1"/>
    <col min="8" max="9" width="12.625"/>
  </cols>
  <sheetData>
    <row r="1" ht="44" customHeight="1" spans="1:4">
      <c r="A1" s="1" t="s">
        <v>32</v>
      </c>
      <c r="B1" s="2"/>
      <c r="C1" s="2"/>
      <c r="D1" s="2"/>
    </row>
    <row r="2" spans="1:4">
      <c r="A2" s="39" t="s">
        <v>1</v>
      </c>
      <c r="B2" s="45" t="s">
        <v>2</v>
      </c>
      <c r="C2" s="45" t="s">
        <v>4</v>
      </c>
      <c r="D2" s="46" t="s">
        <v>33</v>
      </c>
    </row>
    <row r="3" ht="26" customHeight="1" spans="1:4">
      <c r="A3" s="39"/>
      <c r="B3" s="47"/>
      <c r="C3" s="47"/>
      <c r="D3" s="48"/>
    </row>
    <row r="4" ht="26" customHeight="1" spans="1:4">
      <c r="A4" s="49" t="s">
        <v>34</v>
      </c>
      <c r="B4" s="50" t="s">
        <v>7</v>
      </c>
      <c r="C4" s="51">
        <f>[1]工业!K12</f>
        <v>29284.3</v>
      </c>
      <c r="D4" s="52">
        <f>[1]工业!Y12</f>
        <v>-7.31</v>
      </c>
    </row>
    <row r="5" ht="28" customHeight="1" spans="1:4">
      <c r="A5" s="7" t="s">
        <v>35</v>
      </c>
      <c r="B5" s="45" t="s">
        <v>7</v>
      </c>
      <c r="C5" s="53">
        <f>[1]工业!K13</f>
        <v>26999</v>
      </c>
      <c r="D5" s="52">
        <f>[1]工业!Y13</f>
        <v>97.4</v>
      </c>
    </row>
    <row r="6" ht="24" customHeight="1" spans="1:4">
      <c r="A6" s="7" t="s">
        <v>36</v>
      </c>
      <c r="B6" s="45" t="s">
        <v>7</v>
      </c>
      <c r="C6" s="53">
        <f>[1]工业!K14</f>
        <v>2285.3</v>
      </c>
      <c r="D6" s="52">
        <f>[1]工业!Y14</f>
        <v>-93</v>
      </c>
    </row>
    <row r="7" ht="24" customHeight="1" spans="1:4">
      <c r="A7" s="49" t="s">
        <v>37</v>
      </c>
      <c r="B7" s="50" t="s">
        <v>7</v>
      </c>
      <c r="C7" s="51">
        <f>[1]工业!K15</f>
        <v>46812.99</v>
      </c>
      <c r="D7" s="52">
        <v>99.4</v>
      </c>
    </row>
    <row r="8" ht="23" customHeight="1" spans="1:4">
      <c r="A8" s="7" t="s">
        <v>35</v>
      </c>
      <c r="B8" s="45" t="s">
        <v>7</v>
      </c>
      <c r="C8" s="53">
        <f>[1]工业!K16</f>
        <v>42134.6</v>
      </c>
      <c r="D8" s="52">
        <f>[1]工业!Y16</f>
        <v>100.2</v>
      </c>
    </row>
    <row r="9" ht="24" customHeight="1" spans="1:4">
      <c r="A9" s="7" t="s">
        <v>36</v>
      </c>
      <c r="B9" s="45" t="s">
        <v>7</v>
      </c>
      <c r="C9" s="53">
        <f>[1]工业!K17</f>
        <v>4678.39</v>
      </c>
      <c r="D9" s="52">
        <f>[1]工业!Y17</f>
        <v>-77.1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="110" zoomScaleNormal="110" workbookViewId="0">
      <selection activeCell="E2" sqref="E2"/>
    </sheetView>
  </sheetViews>
  <sheetFormatPr defaultColWidth="9" defaultRowHeight="13.5" outlineLevelCol="2"/>
  <cols>
    <col min="1" max="1" width="16.925" customWidth="1"/>
    <col min="2" max="2" width="13.0583333333333" customWidth="1"/>
  </cols>
  <sheetData>
    <row r="1" ht="39" customHeight="1" spans="1:2">
      <c r="A1" s="38" t="s">
        <v>38</v>
      </c>
      <c r="B1" s="38"/>
    </row>
    <row r="2" spans="1:2">
      <c r="A2" s="39" t="s">
        <v>1</v>
      </c>
      <c r="B2" s="40" t="s">
        <v>33</v>
      </c>
    </row>
    <row r="3" spans="1:2">
      <c r="A3" s="39"/>
      <c r="B3" s="41"/>
    </row>
    <row r="4" ht="20" customHeight="1" spans="1:3">
      <c r="A4" s="27" t="s">
        <v>39</v>
      </c>
      <c r="B4" s="42">
        <f>[1]投资!Y12</f>
        <v>212.056963706892</v>
      </c>
      <c r="C4" s="43"/>
    </row>
    <row r="5" ht="20" customHeight="1" spans="1:3">
      <c r="A5" s="30" t="s">
        <v>40</v>
      </c>
      <c r="B5" s="44">
        <f>[1]投资!Y13</f>
        <v>157.819918295241</v>
      </c>
      <c r="C5" s="43"/>
    </row>
    <row r="6" ht="20" customHeight="1" spans="1:3">
      <c r="A6" s="30" t="s">
        <v>41</v>
      </c>
      <c r="B6" s="44">
        <f>[1]投资!Y14</f>
        <v>1605.60283687943</v>
      </c>
      <c r="C6" s="43"/>
    </row>
    <row r="7" ht="20" customHeight="1" spans="1:3">
      <c r="A7" s="30" t="s">
        <v>42</v>
      </c>
      <c r="B7" s="44">
        <f>[1]投资!Y15</f>
        <v>44.2217659137577</v>
      </c>
      <c r="C7" s="43"/>
    </row>
    <row r="8" ht="20" customHeight="1" spans="1:3">
      <c r="A8" s="30" t="s">
        <v>43</v>
      </c>
      <c r="B8" s="44">
        <f>[1]投资!Y16</f>
        <v>1490.17043202537</v>
      </c>
      <c r="C8" s="43"/>
    </row>
    <row r="9" ht="20" customHeight="1" spans="1:3">
      <c r="A9" s="30" t="s">
        <v>44</v>
      </c>
      <c r="B9" s="44">
        <f>[1]投资!Y17</f>
        <v>160.562336530078</v>
      </c>
      <c r="C9" s="43"/>
    </row>
    <row r="10" spans="1:3">
      <c r="A10" s="43"/>
      <c r="B10" s="43"/>
      <c r="C10" s="43"/>
    </row>
    <row r="11" spans="1:3">
      <c r="A11" s="43"/>
      <c r="B11" s="43"/>
      <c r="C11" s="43"/>
    </row>
    <row r="12" spans="1:3">
      <c r="A12" s="43"/>
      <c r="B12" s="43"/>
      <c r="C12" s="43"/>
    </row>
  </sheetData>
  <mergeCells count="3">
    <mergeCell ref="A1:B1"/>
    <mergeCell ref="A2:A3"/>
    <mergeCell ref="B2:B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7" sqref="H7"/>
    </sheetView>
  </sheetViews>
  <sheetFormatPr defaultColWidth="9" defaultRowHeight="13.5" outlineLevelCol="4"/>
  <cols>
    <col min="1" max="1" width="17.625" customWidth="1"/>
    <col min="2" max="2" width="6.625" customWidth="1"/>
    <col min="3" max="3" width="10.5" customWidth="1"/>
    <col min="4" max="4" width="10.125" customWidth="1"/>
    <col min="5" max="5" width="10.375" customWidth="1"/>
  </cols>
  <sheetData>
    <row r="1" ht="18.75" spans="1:5">
      <c r="A1" s="1" t="s">
        <v>45</v>
      </c>
      <c r="B1" s="2"/>
      <c r="C1" s="2"/>
      <c r="D1" s="2"/>
      <c r="E1" s="2"/>
    </row>
    <row r="2" ht="27" customHeight="1" spans="1:5">
      <c r="A2" s="25" t="s">
        <v>1</v>
      </c>
      <c r="B2" s="26" t="s">
        <v>2</v>
      </c>
      <c r="C2" s="26" t="s">
        <v>3</v>
      </c>
      <c r="D2" s="26" t="s">
        <v>4</v>
      </c>
      <c r="E2" s="26" t="s">
        <v>46</v>
      </c>
    </row>
    <row r="3" ht="20" customHeight="1" spans="1:5">
      <c r="A3" s="27" t="s">
        <v>47</v>
      </c>
      <c r="B3" s="26" t="s">
        <v>7</v>
      </c>
      <c r="C3" s="32">
        <f>[1]贸易!K3</f>
        <v>4155.7</v>
      </c>
      <c r="D3" s="32">
        <f>[1]贸易!K13</f>
        <v>31801.6</v>
      </c>
      <c r="E3" s="33">
        <f>[1]贸易!Y13</f>
        <v>17.5998994164676</v>
      </c>
    </row>
    <row r="4" ht="20" customHeight="1" spans="1:5">
      <c r="A4" s="34" t="s">
        <v>48</v>
      </c>
      <c r="B4" s="35" t="s">
        <v>49</v>
      </c>
      <c r="C4" s="32"/>
      <c r="D4" s="32"/>
      <c r="E4" s="33"/>
    </row>
    <row r="5" ht="20" customHeight="1" spans="1:5">
      <c r="A5" s="30" t="s">
        <v>50</v>
      </c>
      <c r="B5" s="26" t="s">
        <v>7</v>
      </c>
      <c r="C5" s="36">
        <f>[1]贸易!K5</f>
        <v>2039.1</v>
      </c>
      <c r="D5" s="36">
        <f>[1]贸易!K15</f>
        <v>16960.1</v>
      </c>
      <c r="E5" s="37">
        <f>[1]贸易!Y15</f>
        <v>17.3741833683977</v>
      </c>
    </row>
    <row r="6" ht="20" customHeight="1" spans="1:5">
      <c r="A6" s="30" t="s">
        <v>51</v>
      </c>
      <c r="B6" s="26" t="s">
        <v>7</v>
      </c>
      <c r="C6" s="36">
        <f>[1]贸易!K6</f>
        <v>2116.6</v>
      </c>
      <c r="D6" s="36">
        <f>[1]贸易!K16</f>
        <v>14841.5</v>
      </c>
      <c r="E6" s="37">
        <f>[1]贸易!Y16</f>
        <v>17.8589012594698</v>
      </c>
    </row>
    <row r="7" ht="20" customHeight="1" spans="1:5">
      <c r="A7" s="34" t="s">
        <v>52</v>
      </c>
      <c r="B7" s="35" t="s">
        <v>49</v>
      </c>
      <c r="C7" s="36"/>
      <c r="D7" s="36"/>
      <c r="E7" s="37"/>
    </row>
    <row r="8" ht="20" customHeight="1" spans="1:5">
      <c r="A8" s="30" t="s">
        <v>53</v>
      </c>
      <c r="B8" s="26" t="s">
        <v>7</v>
      </c>
      <c r="C8" s="36">
        <f>[1]贸易!K8</f>
        <v>3319.8</v>
      </c>
      <c r="D8" s="36">
        <f>[1]贸易!K18</f>
        <v>28077.4</v>
      </c>
      <c r="E8" s="37">
        <f>[1]贸易!Y18</f>
        <v>17.1566029784233</v>
      </c>
    </row>
    <row r="9" ht="20" customHeight="1" spans="1:5">
      <c r="A9" s="30" t="s">
        <v>54</v>
      </c>
      <c r="B9" s="26" t="s">
        <v>7</v>
      </c>
      <c r="C9" s="36">
        <f>[1]贸易!K9</f>
        <v>835.9</v>
      </c>
      <c r="D9" s="36">
        <f>[1]贸易!K19</f>
        <v>3724.2</v>
      </c>
      <c r="E9" s="37">
        <f>[1]贸易!Y19</f>
        <v>21.0570797035496</v>
      </c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zoomScale="120" zoomScaleNormal="120" workbookViewId="0">
      <selection activeCell="F4" sqref="F4"/>
    </sheetView>
  </sheetViews>
  <sheetFormatPr defaultColWidth="9" defaultRowHeight="13.5" outlineLevelRow="5" outlineLevelCol="3"/>
  <cols>
    <col min="1" max="1" width="10.9333333333333" customWidth="1"/>
    <col min="2" max="2" width="7.39166666666667" customWidth="1"/>
    <col min="3" max="3" width="7.19166666666667" customWidth="1"/>
    <col min="4" max="4" width="7.5" customWidth="1"/>
  </cols>
  <sheetData>
    <row r="1" ht="26" customHeight="1" spans="1:4">
      <c r="A1" s="1" t="s">
        <v>55</v>
      </c>
      <c r="B1" s="2"/>
      <c r="C1" s="2"/>
      <c r="D1" s="2"/>
    </row>
    <row r="2" ht="28" customHeight="1" spans="1:4">
      <c r="A2" s="25" t="s">
        <v>1</v>
      </c>
      <c r="B2" s="26" t="s">
        <v>2</v>
      </c>
      <c r="C2" s="26" t="s">
        <v>56</v>
      </c>
      <c r="D2" s="26" t="s">
        <v>25</v>
      </c>
    </row>
    <row r="3" ht="25" customHeight="1" spans="1:4">
      <c r="A3" s="27" t="s">
        <v>57</v>
      </c>
      <c r="B3" s="28" t="s">
        <v>58</v>
      </c>
      <c r="C3" s="29">
        <f>[1]地区生产总值!E3</f>
        <v>15.15</v>
      </c>
      <c r="D3" s="29">
        <f>[1]地区生产总值!I3</f>
        <v>10.4</v>
      </c>
    </row>
    <row r="4" ht="25" customHeight="1" spans="1:4">
      <c r="A4" s="30" t="s">
        <v>59</v>
      </c>
      <c r="B4" s="26" t="s">
        <v>58</v>
      </c>
      <c r="C4" s="31">
        <f>[1]地区生产总值!E4</f>
        <v>1.19</v>
      </c>
      <c r="D4" s="31">
        <f>[1]地区生产总值!I4</f>
        <v>5.5</v>
      </c>
    </row>
    <row r="5" ht="25" customHeight="1" spans="1:4">
      <c r="A5" s="30" t="s">
        <v>60</v>
      </c>
      <c r="B5" s="26" t="s">
        <v>58</v>
      </c>
      <c r="C5" s="31">
        <f>[1]地区生产总值!E5</f>
        <v>9.04</v>
      </c>
      <c r="D5" s="31">
        <f>[1]地区生产总值!I5</f>
        <v>22.9</v>
      </c>
    </row>
    <row r="6" ht="25" customHeight="1" spans="1:4">
      <c r="A6" s="30" t="s">
        <v>61</v>
      </c>
      <c r="B6" s="26" t="s">
        <v>58</v>
      </c>
      <c r="C6" s="31">
        <f>[1]地区生产总值!E6</f>
        <v>4.92</v>
      </c>
      <c r="D6" s="31">
        <f>[1]地区生产总值!I6</f>
        <v>6.1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9" sqref="A9"/>
    </sheetView>
  </sheetViews>
  <sheetFormatPr defaultColWidth="9" defaultRowHeight="13.5" outlineLevelCol="3"/>
  <cols>
    <col min="1" max="1" width="17.125" customWidth="1"/>
    <col min="2" max="2" width="7.5" customWidth="1"/>
    <col min="3" max="3" width="6.5" customWidth="1"/>
    <col min="4" max="4" width="8.375" customWidth="1"/>
  </cols>
  <sheetData>
    <row r="1" ht="33" customHeight="1" spans="1:4">
      <c r="A1" s="2" t="s">
        <v>62</v>
      </c>
      <c r="B1" s="2"/>
      <c r="C1" s="2"/>
      <c r="D1" s="2"/>
    </row>
    <row r="2" ht="37" customHeight="1" spans="1:4">
      <c r="A2" s="14" t="s">
        <v>1</v>
      </c>
      <c r="B2" s="15" t="s">
        <v>2</v>
      </c>
      <c r="C2" s="15" t="s">
        <v>56</v>
      </c>
      <c r="D2" s="15" t="s">
        <v>25</v>
      </c>
    </row>
    <row r="3" ht="37" customHeight="1" spans="1:4">
      <c r="A3" s="16" t="s">
        <v>63</v>
      </c>
      <c r="B3" s="17" t="s">
        <v>64</v>
      </c>
      <c r="C3" s="18">
        <f>[1]人民生活!D3</f>
        <v>6396</v>
      </c>
      <c r="D3" s="19">
        <f>[1]人民生活!H3</f>
        <v>8.90515920313297</v>
      </c>
    </row>
    <row r="4" ht="37" customHeight="1" spans="1:4">
      <c r="A4" s="14" t="s">
        <v>65</v>
      </c>
      <c r="B4" s="15" t="s">
        <v>64</v>
      </c>
      <c r="C4" s="20">
        <f>[1]人民生活!D4</f>
        <v>3657</v>
      </c>
      <c r="D4" s="21">
        <f>[1]人民生活!H4</f>
        <v>11.1888111888112</v>
      </c>
    </row>
    <row r="5" ht="37" customHeight="1" spans="1:4">
      <c r="A5" s="14" t="s">
        <v>66</v>
      </c>
      <c r="B5" s="15" t="s">
        <v>64</v>
      </c>
      <c r="C5" s="20">
        <f>[1]人民生活!D5</f>
        <v>1221</v>
      </c>
      <c r="D5" s="21">
        <f>[1]人民生活!H5</f>
        <v>13.5813953488372</v>
      </c>
    </row>
    <row r="6" ht="37" customHeight="1" spans="1:4">
      <c r="A6" s="14" t="s">
        <v>67</v>
      </c>
      <c r="B6" s="15" t="s">
        <v>64</v>
      </c>
      <c r="C6" s="20">
        <f>[1]人民生活!D6</f>
        <v>161</v>
      </c>
      <c r="D6" s="21">
        <f>[1]人民生活!H6</f>
        <v>1.25786163522013</v>
      </c>
    </row>
    <row r="7" ht="36" customHeight="1" spans="1:4">
      <c r="A7" s="12" t="s">
        <v>68</v>
      </c>
      <c r="B7" s="15" t="s">
        <v>64</v>
      </c>
      <c r="C7" s="20">
        <f>[1]人民生活!D7</f>
        <v>1357</v>
      </c>
      <c r="D7" s="21">
        <f>[1]人民生活!H7</f>
        <v>0.518518518518518</v>
      </c>
    </row>
    <row r="8" ht="36" customHeight="1" spans="1:4">
      <c r="A8" s="22"/>
      <c r="B8" s="23"/>
      <c r="C8" s="24"/>
      <c r="D8" s="24"/>
    </row>
    <row r="9" ht="36" customHeight="1" spans="1:4">
      <c r="A9" s="22"/>
      <c r="B9" s="23"/>
      <c r="C9" s="24"/>
      <c r="D9" s="24"/>
    </row>
    <row r="10" ht="36" customHeight="1" spans="1:4">
      <c r="A10" s="22"/>
      <c r="B10" s="23"/>
      <c r="C10" s="24"/>
      <c r="D10" s="24"/>
    </row>
    <row r="11" ht="36" customHeight="1" spans="1:4">
      <c r="A11" s="22"/>
      <c r="B11" s="23"/>
      <c r="C11" s="24"/>
      <c r="D11" s="24"/>
    </row>
    <row r="12" ht="25" customHeight="1"/>
    <row r="13" ht="25" customHeight="1"/>
    <row r="14" ht="25" customHeight="1"/>
    <row r="15" ht="25" customHeight="1"/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E14" sqref="E14"/>
    </sheetView>
  </sheetViews>
  <sheetFormatPr defaultColWidth="9" defaultRowHeight="13.5"/>
  <cols>
    <col min="1" max="1" width="17.25" customWidth="1"/>
    <col min="2" max="2" width="6.25" customWidth="1"/>
    <col min="3" max="3" width="9.25" customWidth="1"/>
    <col min="4" max="4" width="8.375" customWidth="1"/>
    <col min="5" max="5" width="13" customWidth="1"/>
    <col min="7" max="7" width="13" customWidth="1"/>
    <col min="8" max="8" width="9.375"/>
    <col min="10" max="10" width="9.375"/>
    <col min="11" max="11" width="13.75"/>
  </cols>
  <sheetData>
    <row r="1" ht="18.75" spans="1:4">
      <c r="A1" s="1" t="s">
        <v>69</v>
      </c>
      <c r="B1" s="2"/>
      <c r="C1" s="2"/>
      <c r="D1" s="2"/>
    </row>
    <row r="2" ht="30" customHeight="1" spans="1:11">
      <c r="A2" s="3" t="s">
        <v>1</v>
      </c>
      <c r="B2" s="4" t="s">
        <v>2</v>
      </c>
      <c r="C2" s="5" t="s">
        <v>56</v>
      </c>
      <c r="D2" s="5" t="s">
        <v>25</v>
      </c>
      <c r="H2" s="6"/>
      <c r="K2" s="6"/>
    </row>
    <row r="3" ht="25" customHeight="1" spans="1:17">
      <c r="A3" s="7" t="s">
        <v>70</v>
      </c>
      <c r="B3" s="4" t="s">
        <v>7</v>
      </c>
      <c r="C3" s="8">
        <v>18662.19</v>
      </c>
      <c r="D3" s="8">
        <v>7.13</v>
      </c>
      <c r="E3" s="9"/>
      <c r="G3" s="9"/>
      <c r="H3" s="6"/>
      <c r="I3" s="9"/>
      <c r="K3" s="6"/>
      <c r="L3" s="9"/>
      <c r="M3" s="13"/>
      <c r="N3" s="9"/>
      <c r="O3" s="9"/>
      <c r="P3" s="9"/>
      <c r="Q3" s="9"/>
    </row>
    <row r="4" ht="25" customHeight="1" spans="1:12">
      <c r="A4" s="10" t="s">
        <v>71</v>
      </c>
      <c r="B4" s="4" t="s">
        <v>7</v>
      </c>
      <c r="C4" s="8">
        <v>1904.43</v>
      </c>
      <c r="D4" s="8">
        <v>34.69</v>
      </c>
      <c r="E4" s="9"/>
      <c r="G4" s="9"/>
      <c r="H4" s="6"/>
      <c r="I4" s="9"/>
      <c r="K4" s="6"/>
      <c r="L4" s="9"/>
    </row>
    <row r="5" ht="25" customHeight="1" spans="1:11">
      <c r="A5" s="10" t="s">
        <v>72</v>
      </c>
      <c r="B5" s="4" t="s">
        <v>7</v>
      </c>
      <c r="C5" s="8">
        <v>2003.88</v>
      </c>
      <c r="D5" s="8">
        <v>-0.96</v>
      </c>
      <c r="E5" s="9"/>
      <c r="H5" s="6"/>
      <c r="K5" s="6"/>
    </row>
    <row r="6" ht="25" customHeight="1" spans="1:11">
      <c r="A6" s="10" t="s">
        <v>73</v>
      </c>
      <c r="B6" s="4" t="s">
        <v>7</v>
      </c>
      <c r="C6" s="8">
        <v>1360.63</v>
      </c>
      <c r="D6" s="8">
        <v>5.87</v>
      </c>
      <c r="E6" s="9"/>
      <c r="H6" s="6"/>
      <c r="K6" s="6"/>
    </row>
    <row r="7" ht="25" customHeight="1" spans="1:11">
      <c r="A7" s="11" t="s">
        <v>74</v>
      </c>
      <c r="B7" s="4" t="s">
        <v>7</v>
      </c>
      <c r="C7" s="8">
        <v>1991.11</v>
      </c>
      <c r="D7" s="8">
        <v>42.55</v>
      </c>
      <c r="E7" s="9"/>
      <c r="H7" s="6"/>
      <c r="K7" s="6"/>
    </row>
    <row r="8" ht="25" customHeight="1" spans="1:11">
      <c r="A8" s="11" t="s">
        <v>75</v>
      </c>
      <c r="B8" s="4" t="s">
        <v>7</v>
      </c>
      <c r="C8" s="8">
        <v>1418.43</v>
      </c>
      <c r="D8" s="8">
        <v>1.04</v>
      </c>
      <c r="E8" s="9"/>
      <c r="H8" s="6"/>
      <c r="K8" s="6"/>
    </row>
    <row r="9" ht="25" customHeight="1" spans="1:11">
      <c r="A9" s="11" t="s">
        <v>76</v>
      </c>
      <c r="B9" s="4" t="s">
        <v>7</v>
      </c>
      <c r="C9" s="8">
        <v>4345.97</v>
      </c>
      <c r="D9" s="8">
        <v>22.43</v>
      </c>
      <c r="E9" s="9"/>
      <c r="H9" s="6"/>
      <c r="K9" s="6"/>
    </row>
    <row r="10" ht="25" customHeight="1" spans="1:11">
      <c r="A10" s="11" t="s">
        <v>77</v>
      </c>
      <c r="B10" s="4" t="s">
        <v>7</v>
      </c>
      <c r="C10" s="8">
        <v>1795.13</v>
      </c>
      <c r="D10" s="8">
        <v>0.11</v>
      </c>
      <c r="E10" s="9"/>
      <c r="H10" s="6"/>
      <c r="K10" s="6"/>
    </row>
    <row r="11" ht="25" customHeight="1" spans="1:11">
      <c r="A11" s="11" t="s">
        <v>78</v>
      </c>
      <c r="B11" s="4" t="s">
        <v>7</v>
      </c>
      <c r="C11" s="8">
        <v>846.15</v>
      </c>
      <c r="D11" s="8">
        <v>-13.89</v>
      </c>
      <c r="E11" s="9"/>
      <c r="H11" s="6"/>
      <c r="K11" s="6"/>
    </row>
    <row r="12" ht="25" customHeight="1" spans="1:11">
      <c r="A12" s="11" t="s">
        <v>79</v>
      </c>
      <c r="B12" s="4" t="s">
        <v>7</v>
      </c>
      <c r="C12" s="8">
        <v>1568.81</v>
      </c>
      <c r="D12" s="8">
        <v>-24.69</v>
      </c>
      <c r="E12" s="9"/>
      <c r="H12" s="6"/>
      <c r="K12" s="6"/>
    </row>
    <row r="13" ht="25" customHeight="1" spans="1:5">
      <c r="A13" s="12" t="s">
        <v>80</v>
      </c>
      <c r="B13" s="4" t="s">
        <v>7</v>
      </c>
      <c r="C13" s="8">
        <v>1378.61</v>
      </c>
      <c r="D13" s="8">
        <v>-7.38</v>
      </c>
      <c r="E13" s="9"/>
    </row>
  </sheetData>
  <protectedRanges>
    <protectedRange sqref="G3 E3" name="金额"/>
    <protectedRange sqref="G3 E3" name="区域2"/>
    <protectedRange sqref="G3 E3" name="tong1"/>
  </protectedRanges>
  <mergeCells count="1">
    <mergeCell ref="A1:D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>
    <arrUserId title="金额" rangeCreator="" othersAccessPermission="edit"/>
    <arrUserId title="区域2" rangeCreator="" othersAccessPermission="edit"/>
    <arrUserId title="tong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</vt:lpstr>
      <vt:lpstr>金融</vt:lpstr>
      <vt:lpstr>工业</vt:lpstr>
      <vt:lpstr>投资</vt:lpstr>
      <vt:lpstr>贸易、旅游</vt:lpstr>
      <vt:lpstr>地区生产总值</vt:lpstr>
      <vt:lpstr>人民生活</vt:lpstr>
      <vt:lpstr>分乡（镇）农林牧渔业总产值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侯俊芬</dc:creator>
  <cp:lastModifiedBy>southhhh</cp:lastModifiedBy>
  <dcterms:created xsi:type="dcterms:W3CDTF">2021-03-25T02:18:00Z</dcterms:created>
  <dcterms:modified xsi:type="dcterms:W3CDTF">2024-01-29T07:23:56Z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69B11F7BDA004DD48CA24570A6C4B408</vt:lpwstr>
  </property>
  <property fmtid="{D5CDD505-2E9C-101B-9397-08002B2CF9AE}" pid="3" name="KSOProductBuildVer">
    <vt:lpwstr>2052-12.1.0.16120</vt:lpwstr>
  </property>
  <property fmtid="{D5CDD505-2E9C-101B-9397-08002B2CF9AE}" pid="4" name="commondata">
    <vt:lpwstr>eyJoZGlkIjoiNzc3YWYyYzczMWU2MzNiZDI3Mjc2ODI0MTAwZmZkYWQifQ==</vt:lpwstr>
  </property>
</Properties>
</file>